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TAT VALENCIANA\ALICANTE\"/>
    </mc:Choice>
  </mc:AlternateContent>
  <xr:revisionPtr revIDLastSave="0" documentId="8_{EC790183-17AE-4C94-BC98-ADADD0B4C0A1}" xr6:coauthVersionLast="47" xr6:coauthVersionMax="47" xr10:uidLastSave="{00000000-0000-0000-0000-000000000000}"/>
  <bookViews>
    <workbookView xWindow="0" yWindow="795" windowWidth="38790" windowHeight="23205" xr2:uid="{07A94492-EE44-475A-9384-266D77DB1B3B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<sst xmlns="http://schemas.openxmlformats.org/spreadsheetml/2006/main" count="266" uniqueCount="194">
  <si>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</si>
  <si>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</si>
  <si>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</si>
  <si>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</si>
  <si>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</si>
  <si>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</si>
  <si>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</si>
  <si>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</si>
  <si>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</si>
  <si>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</si>
  <si>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</si>
  <si>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</si>
  <si>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</si>
  <si>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</si>
  <si>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NOVELDA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</si>
  <si>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</si>
  <si>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</si>
  <si>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</si>
  <si>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</si>
  <si>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</si>
  <si>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</si>
  <si>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</si>
  <si>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</si>
  <si>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</si>
  <si>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</si>
  <si>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</si>
  <si>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</si>
  <si>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</si>
  <si>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</si>
  <si>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</si>
  <si>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</si>
  <si>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</si>
  <si>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</si>
  <si>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</si>
  <si>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</si>
  <si>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</si>
  <si>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Agost</t>
  </si>
  <si>
    <t>Algueña</t>
  </si>
  <si>
    <t>Aspe</t>
  </si>
  <si>
    <t>Fondó de les Neus, el/Hondón de las Nieves</t>
  </si>
  <si>
    <t>Hondón de los Frailes</t>
  </si>
  <si>
    <t>Monforte del Cid</t>
  </si>
  <si>
    <t>Monóvar/Monòver</t>
  </si>
  <si>
    <t>Novelda</t>
  </si>
  <si>
    <t>Pinós, el/Pinoso</t>
  </si>
  <si>
    <t>Romana, la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</si>
  <si>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</si>
  <si>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</si>
  <si>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</si>
  <si>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</si>
  <si>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</si>
  <si>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</si>
  <si>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</si>
  <si>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</si>
  <si>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</si>
  <si>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</si>
  <si>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</si>
  <si>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</si>
  <si>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</si>
  <si>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</si>
  <si>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</si>
  <si>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</si>
  <si>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</si>
  <si>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</si>
  <si>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</si>
  <si>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</si>
  <si>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</si>
  <si>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</si>
  <si>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</si>
  <si>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Reino Unido</t>
  </si>
  <si>
    <t>Marruecos</t>
  </si>
  <si>
    <t>Rumania</t>
  </si>
  <si>
    <t>Argelia</t>
  </si>
  <si>
    <t>Paises Bajos</t>
  </si>
  <si>
    <t>Colombia</t>
  </si>
  <si>
    <t>Bélgica</t>
  </si>
  <si>
    <t>Ecuador</t>
  </si>
  <si>
    <t>Ucrania</t>
  </si>
  <si>
    <t>Italia</t>
  </si>
  <si>
    <t>Alemania</t>
  </si>
  <si>
    <t>Francia</t>
  </si>
  <si>
    <t>Venezuela</t>
  </si>
  <si>
    <t>China</t>
  </si>
  <si>
    <t>Polonia</t>
  </si>
  <si>
    <t>Honduras</t>
  </si>
  <si>
    <t>Rusia</t>
  </si>
  <si>
    <t>Otros paises de Europa</t>
  </si>
  <si>
    <t>Argentina</t>
  </si>
  <si>
    <t>Bolivia</t>
  </si>
  <si>
    <t>Bulgaria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</si>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</sst>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EB48586F-5A2C-404B-9BD9-970DCD6FD26D}"/>
    <cellStyle name="Normal" xfId="0" builtinId="0"/>
    <cellStyle name="Normal 2" xfId="1" xr:uid="{79B2CED8-D9F9-437D-AEAD-49EB6B43C5C4}"/>
    <cellStyle name="Porcentaje 2" xfId="2" xr:uid="{2B6CA3B6-2F2F-4D81-ACFD-299B2706D4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E1-473D-A2F6-FDE380B3E65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FE1-473D-A2F6-FDE380B3E65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FE1-473D-A2F6-FDE380B3E65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FE1-473D-A2F6-FDE380B3E65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FE1-473D-A2F6-FDE380B3E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76104</c:v>
              </c:pt>
              <c:pt idx="1">
                <c:v>78042</c:v>
              </c:pt>
              <c:pt idx="2">
                <c:v>79875</c:v>
              </c:pt>
              <c:pt idx="3">
                <c:v>81936</c:v>
              </c:pt>
              <c:pt idx="4">
                <c:v>83548</c:v>
              </c:pt>
              <c:pt idx="5">
                <c:v>85113</c:v>
              </c:pt>
              <c:pt idx="6">
                <c:v>87434</c:v>
              </c:pt>
              <c:pt idx="7">
                <c:v>88443</c:v>
              </c:pt>
              <c:pt idx="8">
                <c:v>89007</c:v>
              </c:pt>
              <c:pt idx="9">
                <c:v>88828</c:v>
              </c:pt>
              <c:pt idx="10" formatCode="#,##0">
                <c:v>88658</c:v>
              </c:pt>
              <c:pt idx="11" formatCode="#,##0">
                <c:v>88306</c:v>
              </c:pt>
              <c:pt idx="12" formatCode="#,##0">
                <c:v>86722</c:v>
              </c:pt>
              <c:pt idx="13" formatCode="#,##0">
                <c:v>86525</c:v>
              </c:pt>
              <c:pt idx="14" formatCode="#,##0">
                <c:v>86124</c:v>
              </c:pt>
              <c:pt idx="15" formatCode="#,##0">
                <c:v>85770</c:v>
              </c:pt>
              <c:pt idx="16" formatCode="#,##0">
                <c:v>86262</c:v>
              </c:pt>
              <c:pt idx="17" formatCode="#,##0">
                <c:v>86933</c:v>
              </c:pt>
              <c:pt idx="18" formatCode="#,##0">
                <c:v>87588</c:v>
              </c:pt>
              <c:pt idx="19" formatCode="#,##0">
                <c:v>88244</c:v>
              </c:pt>
              <c:pt idx="20" formatCode="#,##0">
                <c:v>88722</c:v>
              </c:pt>
              <c:pt idx="21" formatCode="#,##0">
                <c:v>90070</c:v>
              </c:pt>
              <c:pt idx="22" formatCode="#,##0">
                <c:v>91388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73-4AA0-A7C9-CA0159CEC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4DB4-4830-A849-0855AAC365A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4DB4-4830-A849-0855AAC36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CC-4FA5-99EB-75635F92D90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7CC-4FA5-99EB-75635F92D90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7CC-4FA5-99EB-75635F92D90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7CC-4FA5-99EB-75635F92D90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97CC-4FA5-99EB-75635F92D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5F-4C71-88CE-6A9485A7494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05F-4C71-88CE-6A9485A7494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05F-4C71-88CE-6A9485A7494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05F-4C71-88CE-6A9485A7494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05F-4C71-88CE-6A9485A74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A7-47F4-A53F-E3A33A54DF0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BA7-47F4-A53F-E3A33A54DF0A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BA7-47F4-A53F-E3A33A54DF0A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A7-47F4-A53F-E3A33A54DF0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EBA7-47F4-A53F-E3A33A54D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EB-495F-AEBD-865D62C0C03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EEB-495F-AEBD-865D62C0C03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EEB-495F-AEBD-865D62C0C03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EEB-495F-AEBD-865D62C0C03D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EB-495F-AEBD-865D62C0C03D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EB-495F-AEBD-865D62C0C03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5EEB-495F-AEBD-865D62C0C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28575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2C2726F-89AF-4E6C-86D4-7BDCFCE26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15875</xdr:colOff>
      <xdr:row>7</xdr:row>
      <xdr:rowOff>53975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915D4B8-8477-409D-A44D-F83DB0D64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1E1CA8D-5DF5-4EFA-81D4-72A9B736F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200025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0ECFBFA-2279-4DB1-91B8-01C5AE800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856D31F-004D-4D1D-B4DB-9A408F874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784CB98-5D7E-415E-8761-D9F7C2103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02238FF1-4419-4B0D-88E5-699768F55A01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D801AD49-3CEF-4F0D-AAF3-C0BD2C9C2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101600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3F715C6-2827-4E1A-9EA5-B9322B99E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28575</xdr:colOff>
      <xdr:row>5</xdr:row>
      <xdr:rowOff>92075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B3132D5-E2DE-4D96-B600-05421A655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30B5C632-940A-4360-9400-68B9D063CD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3CF5E2A2-3051-4DFC-BFDF-E4136A39D5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101600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7B7220C-D460-4A98-8087-81E3B6AAF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85725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1DEF42B-7370-4E83-830A-110409827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130175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87D0D2B-0A8D-4646-95E0-D54D6A363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659DC3F1-72A4-4364-8FC9-2BEC6A726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E3ABCCD0-B08E-4494-A671-A18DC967F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0A7854B2-B3C3-4344-8275-8ACAAA886B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5039B242-1BB4-4B3A-9B22-12AB6658AE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6350</xdr:colOff>
      <xdr:row>5</xdr:row>
      <xdr:rowOff>101600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327B1230-2AE2-4D91-B909-775699AD0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28575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8CB001C-BA9C-4015-B45B-5A90C1A0B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8FEF5-8529-494B-9F4E-680BF748D505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NOVELDA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C7EF81AD-E48D-4569-B02A-01679E015479}"/>
    <hyperlink ref="B14:C14" location="Municipios!A1" display="Municipios" xr:uid="{86EC9BCE-9DD5-4F00-94FD-6AC63CF9AEC3}"/>
    <hyperlink ref="B16:C16" location="'Datos Demograficos'!A1" display="Datos Demograficos" xr:uid="{80013DD7-A433-4C97-A371-A3A72ABC4BD5}"/>
    <hyperlink ref="B18:C18" location="Nacionalidades!A1" display="Nacionalidades" xr:uid="{ABC9AD8F-3456-4E94-895E-0EBB116188C7}"/>
    <hyperlink ref="H18:I18" location="Trabajo!A1" display="Trabajo" xr:uid="{BD44A7AB-BA01-4BA0-82A1-EC9AD7864209}"/>
    <hyperlink ref="E12:F12" location="'Datos Economicos'!A1" display="Datos Económicos" xr:uid="{14A18087-1441-4972-839C-94DCD5BF222C}"/>
    <hyperlink ref="E14" location="Trafico!A1" display="Tráfico" xr:uid="{D0347D9F-B730-43AE-8EB8-2C1B56CA67E5}"/>
    <hyperlink ref="E16:F16" location="'Plazas Turisticas'!A1" display="Plazas Turisticas" xr:uid="{4748FC58-4F39-4F8B-9146-1372FF4CEC62}"/>
    <hyperlink ref="E18:F18" location="Bancos!A1" display="Bancos" xr:uid="{30C915CC-07FD-4BF6-95D7-855ABCE43AAF}"/>
    <hyperlink ref="H12" location="Presupuestos!A1" display="Presupuestos" xr:uid="{9651DA40-1D25-4254-A413-B3C05C8A091C}"/>
    <hyperlink ref="H14" location="'Datos Catastrales'!A1" display="Datos Catastrales" xr:uid="{96130E8B-80E5-445B-9052-5317B84D5DBD}"/>
    <hyperlink ref="H16:I16" location="Hacienda!A1" display="Hacienda" xr:uid="{B657E857-3A38-4A5C-85E3-AFBAEE0F35D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DF725-B6BA-4C4E-A028-F3688D270524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140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101</v>
      </c>
      <c r="C14" s="101" t="s">
        <v>12</v>
      </c>
      <c r="D14" s="101" t="s">
        <v>141</v>
      </c>
      <c r="E14" s="101" t="s">
        <v>142</v>
      </c>
      <c r="F14" s="101" t="s">
        <v>143</v>
      </c>
      <c r="G14" s="102" t="s">
        <v>144</v>
      </c>
      <c r="H14" s="23"/>
    </row>
    <row r="15" spans="1:8" ht="33" customHeight="1" thickBot="1" x14ac:dyDescent="0.35">
      <c r="A15" s="20"/>
      <c r="B15" s="117">
        <v>45</v>
      </c>
      <c r="C15" s="115">
        <v>30</v>
      </c>
      <c r="D15" s="115">
        <v>0</v>
      </c>
      <c r="E15" s="115">
        <v>13</v>
      </c>
      <c r="F15" s="115">
        <v>0</v>
      </c>
      <c r="G15" s="116">
        <v>2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145</v>
      </c>
      <c r="G17" s="128">
        <v>-2.1739130434782608E-2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146</v>
      </c>
      <c r="F20" s="129">
        <v>1261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147</v>
      </c>
      <c r="F22" s="130">
        <v>1.4000222049517043E-2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148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149</v>
      </c>
      <c r="F26" s="130">
        <v>0.1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997E506E-6D0A-469E-9839-06B1CA5CDE74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F3073-36D0-4450-AD0F-2370AF471D3C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150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151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152</v>
      </c>
      <c r="C15" s="132" t="s">
        <v>153</v>
      </c>
      <c r="D15" s="132" t="s">
        <v>154</v>
      </c>
      <c r="E15" s="132" t="s">
        <v>155</v>
      </c>
      <c r="F15" s="132" t="s">
        <v>156</v>
      </c>
      <c r="G15" s="132" t="s">
        <v>157</v>
      </c>
      <c r="H15" s="132" t="s">
        <v>158</v>
      </c>
      <c r="I15" s="132" t="s">
        <v>159</v>
      </c>
      <c r="J15" s="132" t="s">
        <v>160</v>
      </c>
      <c r="K15" s="133" t="s">
        <v>161</v>
      </c>
      <c r="L15" s="134"/>
    </row>
    <row r="16" spans="1:12" ht="32.25" customHeight="1" thickBot="1" x14ac:dyDescent="0.35">
      <c r="A16" s="20"/>
      <c r="B16" s="135">
        <v>33841.657930000001</v>
      </c>
      <c r="C16" s="136">
        <v>2068</v>
      </c>
      <c r="D16" s="136">
        <v>13759.384739999998</v>
      </c>
      <c r="E16" s="136">
        <v>28967.473760000001</v>
      </c>
      <c r="F16" s="136">
        <v>2804.7149999999997</v>
      </c>
      <c r="G16" s="136">
        <v>0</v>
      </c>
      <c r="H16" s="136">
        <v>2934.1916200000001</v>
      </c>
      <c r="I16" s="136">
        <v>133.5</v>
      </c>
      <c r="J16" s="136">
        <v>885.13157999999999</v>
      </c>
      <c r="K16" s="137">
        <v>85394.054629999999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162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163</v>
      </c>
      <c r="C19" s="132" t="s">
        <v>164</v>
      </c>
      <c r="D19" s="132" t="s">
        <v>165</v>
      </c>
      <c r="E19" s="132" t="s">
        <v>166</v>
      </c>
      <c r="F19" s="132" t="s">
        <v>167</v>
      </c>
      <c r="G19" s="132" t="s">
        <v>158</v>
      </c>
      <c r="H19" s="132" t="s">
        <v>159</v>
      </c>
      <c r="I19" s="132" t="s">
        <v>160</v>
      </c>
      <c r="J19" s="132" t="s">
        <v>168</v>
      </c>
      <c r="L19" s="23"/>
    </row>
    <row r="20" spans="1:12" ht="32.25" customHeight="1" thickBot="1" x14ac:dyDescent="0.35">
      <c r="A20" s="20"/>
      <c r="B20" s="135">
        <v>42381.585100000004</v>
      </c>
      <c r="C20" s="136">
        <v>26973.333979999999</v>
      </c>
      <c r="D20" s="136">
        <v>304.25812999999999</v>
      </c>
      <c r="E20" s="136">
        <v>5002.9091399999988</v>
      </c>
      <c r="F20" s="136">
        <v>6387.7468600000002</v>
      </c>
      <c r="G20" s="136">
        <v>384.90926999999994</v>
      </c>
      <c r="H20" s="136">
        <v>133.5</v>
      </c>
      <c r="I20" s="136">
        <v>3114.1443900000004</v>
      </c>
      <c r="J20" s="137">
        <v>85142.17333000002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169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170</v>
      </c>
      <c r="C23" s="103" t="s">
        <v>171</v>
      </c>
      <c r="D23" s="103" t="s">
        <v>172</v>
      </c>
      <c r="E23" s="103" t="s">
        <v>173</v>
      </c>
      <c r="F23" s="103" t="s">
        <v>174</v>
      </c>
      <c r="G23" s="103" t="s">
        <v>175</v>
      </c>
      <c r="H23" s="104" t="s">
        <v>168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31514.079560000002</v>
      </c>
      <c r="C24" s="136">
        <v>9388.5167599999986</v>
      </c>
      <c r="D24" s="136">
        <v>16062.958790000001</v>
      </c>
      <c r="E24" s="136">
        <v>3942.9537399999999</v>
      </c>
      <c r="F24" s="136">
        <v>20862.861960000002</v>
      </c>
      <c r="G24" s="136">
        <v>3370.8025200000002</v>
      </c>
      <c r="H24" s="137">
        <v>85142.173330000005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2EA3DC82-8ECF-4BCA-8DF8-F25B6286B0BF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B9B36-35F9-40C0-9BEC-9DC8FB1C7B5C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176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177</v>
      </c>
      <c r="C14" s="147"/>
      <c r="D14" s="147"/>
      <c r="E14" s="147"/>
      <c r="F14" s="148"/>
      <c r="I14" s="146" t="s">
        <v>178</v>
      </c>
      <c r="J14" s="148"/>
      <c r="K14" s="23"/>
    </row>
    <row r="15" spans="1:11" ht="51" customHeight="1" x14ac:dyDescent="0.3">
      <c r="A15" s="20"/>
      <c r="B15" s="100" t="s">
        <v>179</v>
      </c>
      <c r="C15" s="149">
        <v>73502</v>
      </c>
      <c r="E15" s="150" t="s">
        <v>180</v>
      </c>
      <c r="F15" s="151">
        <v>38388</v>
      </c>
      <c r="G15" s="20"/>
      <c r="I15" s="100" t="s">
        <v>181</v>
      </c>
      <c r="J15" s="149">
        <v>51759</v>
      </c>
      <c r="K15" s="23"/>
    </row>
    <row r="16" spans="1:11" ht="51" customHeight="1" x14ac:dyDescent="0.3">
      <c r="A16" s="20"/>
      <c r="B16" s="150" t="s">
        <v>182</v>
      </c>
      <c r="C16" s="152">
        <v>3014996.0405600001</v>
      </c>
      <c r="E16" s="150" t="s">
        <v>183</v>
      </c>
      <c r="F16" s="153">
        <v>2246.3540000000003</v>
      </c>
      <c r="G16" s="20"/>
      <c r="I16" s="150" t="s">
        <v>184</v>
      </c>
      <c r="J16" s="152">
        <v>68414</v>
      </c>
      <c r="K16" s="23"/>
    </row>
    <row r="17" spans="1:13" ht="51" customHeight="1" thickBot="1" x14ac:dyDescent="0.35">
      <c r="A17" s="20"/>
      <c r="B17" s="150" t="s">
        <v>185</v>
      </c>
      <c r="C17" s="152">
        <v>2158256.2889899998</v>
      </c>
      <c r="E17" s="150" t="s">
        <v>186</v>
      </c>
      <c r="F17" s="153">
        <v>847.99919999999997</v>
      </c>
      <c r="G17" s="20"/>
      <c r="I17" s="154" t="s">
        <v>187</v>
      </c>
      <c r="J17" s="155">
        <v>300682.69999999995</v>
      </c>
      <c r="K17" s="23"/>
    </row>
    <row r="18" spans="1:13" ht="51" customHeight="1" thickBot="1" x14ac:dyDescent="0.35">
      <c r="A18" s="20"/>
      <c r="B18" s="154" t="s">
        <v>188</v>
      </c>
      <c r="C18" s="156">
        <v>856739.75152999989</v>
      </c>
      <c r="D18" s="157"/>
      <c r="E18" s="154" t="s">
        <v>189</v>
      </c>
      <c r="F18" s="158">
        <v>1398.3547999999998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3B070ECC-6FA4-4590-A469-8D4C9269B414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8D022-28D1-474B-89C0-DB0DF7FBC9AB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190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191</v>
      </c>
      <c r="E15" s="53">
        <v>39267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192</v>
      </c>
      <c r="E17" s="53">
        <v>2538.0921351261877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16039.790592609572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193</v>
      </c>
      <c r="D21" s="80"/>
      <c r="E21" s="159">
        <v>0.8614911548761861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E85A9FC8-6C04-4461-AAB3-B9CA6CC2019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2A3F3-EFF1-4634-BAA0-820ABE882424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10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714.53999614715576</v>
      </c>
      <c r="H14" s="25" t="s">
        <v>17</v>
      </c>
      <c r="I14" s="26">
        <v>0.12281518897819682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91388</v>
      </c>
      <c r="H16" s="25" t="s">
        <v>17</v>
      </c>
      <c r="I16" s="26">
        <v>4.5847842435291622E-2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0.12248872937365957</v>
      </c>
      <c r="H18" s="25" t="s">
        <v>20</v>
      </c>
      <c r="I18" s="26">
        <v>0.23308260869347094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127.89766911967111</v>
      </c>
      <c r="H20" s="25" t="s">
        <v>20</v>
      </c>
      <c r="I20" s="33">
        <v>342.6066651876327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8.0831706569790356</v>
      </c>
      <c r="H22" s="25" t="s">
        <v>20</v>
      </c>
      <c r="I22" s="33">
        <v>5.8606771521841541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2445</v>
      </c>
      <c r="H24" s="25" t="s">
        <v>17</v>
      </c>
      <c r="I24" s="26">
        <v>3.7961712236247613E-2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23458</v>
      </c>
      <c r="H26" s="25" t="s">
        <v>17</v>
      </c>
      <c r="I26" s="26">
        <v>3.9134823119207893E-2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6352</v>
      </c>
      <c r="H28" s="25" t="s">
        <v>20</v>
      </c>
      <c r="I28" s="36">
        <v>132611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614</v>
      </c>
      <c r="H30" s="25" t="s">
        <v>17</v>
      </c>
      <c r="I30" s="26">
        <v>2.6954887878202541E-3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45</v>
      </c>
      <c r="H32" s="25" t="s">
        <v>17</v>
      </c>
      <c r="I32" s="26">
        <v>5.0847457627118647E-2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1.4000222049517043E-2</v>
      </c>
      <c r="H34" s="25" t="s">
        <v>29</v>
      </c>
      <c r="I34" s="26">
        <v>0.1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69086</v>
      </c>
      <c r="H36" s="25" t="s">
        <v>17</v>
      </c>
      <c r="I36" s="26">
        <v>4.7248758015450941E-2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89286.944789999994</v>
      </c>
      <c r="H38" s="25" t="s">
        <v>17</v>
      </c>
      <c r="I38" s="26">
        <v>4.5597308464815398E-2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16039.790592609572</v>
      </c>
      <c r="H40" s="25" t="s">
        <v>20</v>
      </c>
      <c r="I40" s="36">
        <v>18152.176635044787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E38314B6-6C2A-43BA-A8DB-2A94FDE58E63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6BD5F-A99D-458A-A28A-3CCD37AB5F60}">
  <sheetPr codeName="Hoja4">
    <pageSetUpPr fitToPage="1"/>
  </sheetPr>
  <dimension ref="A4:H33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714.53999614715576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29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8.0831706569790356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5100</v>
      </c>
    </row>
    <row r="25" spans="1:7" x14ac:dyDescent="0.3">
      <c r="B25" s="49" t="s">
        <v>37</v>
      </c>
      <c r="C25" s="50">
        <v>1332</v>
      </c>
    </row>
    <row r="26" spans="1:7" x14ac:dyDescent="0.3">
      <c r="B26" s="49" t="s">
        <v>38</v>
      </c>
      <c r="C26" s="50">
        <v>21900</v>
      </c>
    </row>
    <row r="27" spans="1:7" x14ac:dyDescent="0.3">
      <c r="B27" s="49" t="s">
        <v>39</v>
      </c>
      <c r="C27" s="50">
        <v>2725</v>
      </c>
    </row>
    <row r="28" spans="1:7" x14ac:dyDescent="0.3">
      <c r="B28" s="49" t="s">
        <v>40</v>
      </c>
      <c r="C28" s="50">
        <v>1296</v>
      </c>
    </row>
    <row r="29" spans="1:7" x14ac:dyDescent="0.3">
      <c r="B29" s="49" t="s">
        <v>41</v>
      </c>
      <c r="C29" s="50">
        <v>9017</v>
      </c>
    </row>
    <row r="30" spans="1:7" x14ac:dyDescent="0.3">
      <c r="B30" s="49" t="s">
        <v>42</v>
      </c>
      <c r="C30" s="50">
        <v>12758</v>
      </c>
    </row>
    <row r="31" spans="1:7" x14ac:dyDescent="0.3">
      <c r="B31" s="49" t="s">
        <v>43</v>
      </c>
      <c r="C31" s="50">
        <v>26143</v>
      </c>
    </row>
    <row r="32" spans="1:7" x14ac:dyDescent="0.3">
      <c r="B32" s="49" t="s">
        <v>44</v>
      </c>
      <c r="C32" s="50">
        <v>8437</v>
      </c>
    </row>
    <row r="33" spans="2:3" x14ac:dyDescent="0.3">
      <c r="B33" s="49" t="s">
        <v>45</v>
      </c>
      <c r="C33" s="50">
        <v>2680</v>
      </c>
    </row>
  </sheetData>
  <mergeCells count="3">
    <mergeCell ref="C6:E6"/>
    <mergeCell ref="C8:E8"/>
    <mergeCell ref="C10:E10"/>
  </mergeCells>
  <hyperlinks>
    <hyperlink ref="A7" location="Indice!A1" display="Índice" xr:uid="{3BDE1A33-ED7D-4060-8350-FF6F1292A70E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B6BA8-8B9D-4DE2-A82F-5238B5A08FB6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91388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46</v>
      </c>
      <c r="D13" s="26">
        <v>0.49639996498446187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47</v>
      </c>
      <c r="D15" s="26">
        <v>0.12248872937365957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48</v>
      </c>
      <c r="C17" s="21"/>
      <c r="D17" s="26">
        <v>0.51012112299023415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127.89766911967111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49</v>
      </c>
      <c r="H24" s="42"/>
      <c r="I24" s="58"/>
      <c r="J24" s="26">
        <v>0.2023898104783998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50</v>
      </c>
      <c r="H26" s="42"/>
      <c r="J26" s="53">
        <v>621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51</v>
      </c>
      <c r="H28" s="59"/>
      <c r="I28" s="59"/>
      <c r="J28" s="53">
        <v>385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52</v>
      </c>
      <c r="H30" s="42"/>
      <c r="J30" s="53">
        <v>794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53</v>
      </c>
      <c r="H32" s="42"/>
      <c r="J32" s="53">
        <v>-173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54</v>
      </c>
      <c r="H34" s="60"/>
      <c r="I34" s="60" t="s">
        <v>55</v>
      </c>
      <c r="J34" s="60"/>
      <c r="K34" s="23"/>
    </row>
    <row r="35" spans="1:11" ht="14" x14ac:dyDescent="0.3">
      <c r="A35" s="20"/>
      <c r="C35" s="42"/>
      <c r="G35" s="61">
        <v>13483</v>
      </c>
      <c r="H35" s="61"/>
      <c r="I35" s="61">
        <v>15520</v>
      </c>
      <c r="J35" s="61"/>
      <c r="K35" s="23"/>
    </row>
    <row r="36" spans="1:11" ht="14" x14ac:dyDescent="0.3">
      <c r="A36" s="20"/>
      <c r="C36" s="42"/>
      <c r="G36" s="62" t="s">
        <v>56</v>
      </c>
      <c r="H36" s="62" t="s">
        <v>57</v>
      </c>
      <c r="I36" s="62" t="s">
        <v>56</v>
      </c>
      <c r="J36" s="62" t="s">
        <v>57</v>
      </c>
      <c r="K36" s="23"/>
    </row>
    <row r="37" spans="1:11" ht="14" x14ac:dyDescent="0.3">
      <c r="A37" s="20"/>
      <c r="B37" s="21" t="s">
        <v>58</v>
      </c>
      <c r="C37" s="42"/>
      <c r="G37" s="63">
        <v>7026</v>
      </c>
      <c r="H37" s="63">
        <v>6457</v>
      </c>
      <c r="I37" s="63">
        <v>8075</v>
      </c>
      <c r="J37" s="63">
        <v>7445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8968ED70-1E5C-4FF6-A9F1-71322C5BCD8C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79D03-E0F3-48A3-BE2C-4B6EB436C73D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59</v>
      </c>
      <c r="C11" s="65">
        <v>80194</v>
      </c>
      <c r="D11" s="66"/>
      <c r="E11" s="67" t="s">
        <v>60</v>
      </c>
      <c r="F11" s="65">
        <v>11194</v>
      </c>
      <c r="G11" s="67" t="s">
        <v>61</v>
      </c>
      <c r="H11" s="66"/>
      <c r="I11" s="65">
        <v>6596</v>
      </c>
      <c r="J11" s="67" t="s">
        <v>62</v>
      </c>
      <c r="K11" s="68">
        <v>1896</v>
      </c>
    </row>
    <row r="12" spans="1:11" ht="30.75" customHeight="1" thickBot="1" x14ac:dyDescent="0.35">
      <c r="B12" s="64" t="s">
        <v>63</v>
      </c>
      <c r="C12" s="65">
        <v>2266</v>
      </c>
      <c r="D12" s="67"/>
      <c r="E12" s="67" t="s">
        <v>64</v>
      </c>
      <c r="F12" s="65">
        <v>358</v>
      </c>
      <c r="G12" s="67" t="s">
        <v>65</v>
      </c>
      <c r="H12" s="67"/>
      <c r="I12" s="65">
        <v>1</v>
      </c>
      <c r="J12" s="67" t="s">
        <v>66</v>
      </c>
      <c r="K12" s="68">
        <v>77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67</v>
      </c>
      <c r="C14" s="71"/>
      <c r="D14" s="71"/>
      <c r="E14" s="72"/>
      <c r="G14" s="73" t="s">
        <v>68</v>
      </c>
      <c r="H14" s="74"/>
      <c r="I14" s="75">
        <f>'Datos Generales'!G16</f>
        <v>91388</v>
      </c>
      <c r="J14" s="69"/>
      <c r="K14" s="69"/>
    </row>
    <row r="16" spans="1:11" x14ac:dyDescent="0.3">
      <c r="B16" s="21" t="s">
        <v>69</v>
      </c>
      <c r="C16" s="76">
        <v>2542</v>
      </c>
    </row>
    <row r="17" spans="2:3" x14ac:dyDescent="0.3">
      <c r="B17" s="21" t="s">
        <v>70</v>
      </c>
      <c r="C17" s="76">
        <v>998</v>
      </c>
    </row>
    <row r="18" spans="2:3" x14ac:dyDescent="0.3">
      <c r="B18" s="21" t="s">
        <v>71</v>
      </c>
      <c r="C18" s="76">
        <v>935</v>
      </c>
    </row>
    <row r="19" spans="2:3" x14ac:dyDescent="0.3">
      <c r="B19" s="21" t="s">
        <v>72</v>
      </c>
      <c r="C19" s="76">
        <v>838</v>
      </c>
    </row>
    <row r="20" spans="2:3" x14ac:dyDescent="0.3">
      <c r="B20" s="21" t="s">
        <v>73</v>
      </c>
      <c r="C20" s="76">
        <v>805</v>
      </c>
    </row>
    <row r="21" spans="2:3" x14ac:dyDescent="0.3">
      <c r="B21" s="21" t="s">
        <v>74</v>
      </c>
      <c r="C21" s="76">
        <v>692</v>
      </c>
    </row>
    <row r="22" spans="2:3" x14ac:dyDescent="0.3">
      <c r="B22" s="21" t="s">
        <v>75</v>
      </c>
      <c r="C22" s="76">
        <v>523</v>
      </c>
    </row>
    <row r="23" spans="2:3" x14ac:dyDescent="0.3">
      <c r="B23" s="21" t="s">
        <v>76</v>
      </c>
      <c r="C23" s="76">
        <v>499</v>
      </c>
    </row>
    <row r="24" spans="2:3" x14ac:dyDescent="0.3">
      <c r="B24" s="21" t="s">
        <v>77</v>
      </c>
      <c r="C24" s="76">
        <v>308</v>
      </c>
    </row>
    <row r="25" spans="2:3" x14ac:dyDescent="0.3">
      <c r="B25" s="21" t="s">
        <v>78</v>
      </c>
      <c r="C25" s="76">
        <v>241</v>
      </c>
    </row>
    <row r="26" spans="2:3" x14ac:dyDescent="0.3">
      <c r="B26" s="21" t="s">
        <v>79</v>
      </c>
      <c r="C26" s="76">
        <v>232</v>
      </c>
    </row>
    <row r="27" spans="2:3" x14ac:dyDescent="0.3">
      <c r="B27" s="21" t="s">
        <v>80</v>
      </c>
      <c r="C27" s="76">
        <v>226</v>
      </c>
    </row>
    <row r="28" spans="2:3" x14ac:dyDescent="0.3">
      <c r="B28" s="21" t="s">
        <v>81</v>
      </c>
      <c r="C28" s="76">
        <v>211</v>
      </c>
    </row>
    <row r="29" spans="2:3" x14ac:dyDescent="0.3">
      <c r="B29" s="21" t="s">
        <v>82</v>
      </c>
      <c r="C29" s="76">
        <v>185</v>
      </c>
    </row>
    <row r="30" spans="2:3" x14ac:dyDescent="0.3">
      <c r="B30" s="21" t="s">
        <v>83</v>
      </c>
      <c r="C30" s="76">
        <v>165</v>
      </c>
    </row>
    <row r="31" spans="2:3" x14ac:dyDescent="0.3">
      <c r="B31" s="21" t="s">
        <v>84</v>
      </c>
      <c r="C31" s="76">
        <v>142</v>
      </c>
    </row>
    <row r="32" spans="2:3" x14ac:dyDescent="0.3">
      <c r="B32" s="21" t="s">
        <v>85</v>
      </c>
      <c r="C32" s="76">
        <v>118</v>
      </c>
    </row>
    <row r="33" spans="2:3" x14ac:dyDescent="0.3">
      <c r="B33" s="21" t="s">
        <v>86</v>
      </c>
      <c r="C33" s="76">
        <v>117</v>
      </c>
    </row>
    <row r="34" spans="2:3" x14ac:dyDescent="0.3">
      <c r="B34" s="21" t="s">
        <v>87</v>
      </c>
      <c r="C34" s="76">
        <v>117</v>
      </c>
    </row>
    <row r="35" spans="2:3" x14ac:dyDescent="0.3">
      <c r="B35" s="21" t="s">
        <v>88</v>
      </c>
      <c r="C35" s="76">
        <v>111</v>
      </c>
    </row>
    <row r="36" spans="2:3" x14ac:dyDescent="0.3">
      <c r="B36" s="21" t="s">
        <v>89</v>
      </c>
      <c r="C36" s="76">
        <v>96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9D88DCD4-5EFE-4CAC-88C4-76CCAE1D1158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30EB5-3ACE-4691-BEC7-4F63178AEDB7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90</v>
      </c>
      <c r="E12" s="78">
        <v>15880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91</v>
      </c>
      <c r="C14" s="79"/>
      <c r="D14" s="79"/>
      <c r="E14" s="78">
        <v>10919</v>
      </c>
    </row>
    <row r="15" spans="1:9" x14ac:dyDescent="0.3">
      <c r="A15" s="20"/>
      <c r="E15" s="78"/>
    </row>
    <row r="16" spans="1:9" x14ac:dyDescent="0.3">
      <c r="A16" s="20"/>
      <c r="B16" s="21" t="s">
        <v>92</v>
      </c>
      <c r="D16" s="80"/>
      <c r="E16" s="78">
        <v>6352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93</v>
      </c>
      <c r="D18" s="80"/>
      <c r="E18" s="78">
        <v>4567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94</v>
      </c>
      <c r="D20" s="80"/>
      <c r="E20" s="81">
        <v>0.16296164139161462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95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96</v>
      </c>
      <c r="E26" s="86"/>
      <c r="F26" s="86"/>
      <c r="G26" s="86"/>
      <c r="H26" s="87"/>
    </row>
    <row r="27" spans="1:16" ht="15.5" thickBot="1" x14ac:dyDescent="0.35">
      <c r="C27" s="52"/>
      <c r="D27" s="88" t="s">
        <v>97</v>
      </c>
      <c r="E27" s="88" t="s">
        <v>98</v>
      </c>
      <c r="F27" s="88" t="s">
        <v>99</v>
      </c>
      <c r="G27" s="88" t="s">
        <v>100</v>
      </c>
      <c r="H27" s="88" t="s">
        <v>101</v>
      </c>
    </row>
    <row r="28" spans="1:16" ht="38.25" customHeight="1" thickBot="1" x14ac:dyDescent="0.35">
      <c r="C28" s="88" t="s">
        <v>102</v>
      </c>
      <c r="D28" s="89">
        <v>2103</v>
      </c>
      <c r="E28" s="89">
        <v>477</v>
      </c>
      <c r="F28" s="89">
        <v>13525</v>
      </c>
      <c r="G28" s="90">
        <v>7353</v>
      </c>
      <c r="H28" s="90">
        <f>SUM(D28:G28)</f>
        <v>23458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5FE55ED2-50DE-4FF0-A897-5D7D1B5292FF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5790C-5395-4AF2-BD0D-C2753A3686C2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103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104</v>
      </c>
      <c r="D13" s="94"/>
      <c r="E13" s="95"/>
      <c r="H13" s="93" t="s">
        <v>105</v>
      </c>
      <c r="I13" s="94"/>
      <c r="J13" s="94"/>
      <c r="K13" s="95"/>
      <c r="L13" s="52"/>
      <c r="M13" s="52"/>
      <c r="N13" s="93" t="s">
        <v>106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107</v>
      </c>
      <c r="D14" s="98" t="s">
        <v>108</v>
      </c>
      <c r="E14" s="98" t="s">
        <v>109</v>
      </c>
      <c r="G14" s="99"/>
      <c r="H14" s="100" t="s">
        <v>97</v>
      </c>
      <c r="I14" s="101" t="s">
        <v>98</v>
      </c>
      <c r="J14" s="101" t="s">
        <v>99</v>
      </c>
      <c r="K14" s="102" t="s">
        <v>100</v>
      </c>
      <c r="L14" s="52"/>
      <c r="M14" s="52"/>
      <c r="N14" s="97" t="s">
        <v>110</v>
      </c>
      <c r="O14" s="103" t="s">
        <v>111</v>
      </c>
      <c r="P14" s="103" t="s">
        <v>112</v>
      </c>
      <c r="Q14" s="104" t="s">
        <v>113</v>
      </c>
      <c r="R14" s="23"/>
    </row>
    <row r="15" spans="1:18" ht="34.5" customHeight="1" x14ac:dyDescent="0.3">
      <c r="A15" s="20"/>
      <c r="B15" s="105" t="s">
        <v>102</v>
      </c>
      <c r="C15" s="106">
        <v>2003</v>
      </c>
      <c r="D15" s="107">
        <v>14556</v>
      </c>
      <c r="E15" s="108">
        <v>183</v>
      </c>
      <c r="G15" s="105" t="s">
        <v>102</v>
      </c>
      <c r="H15" s="109">
        <v>380</v>
      </c>
      <c r="I15" s="107">
        <v>280</v>
      </c>
      <c r="J15" s="107">
        <v>10687</v>
      </c>
      <c r="K15" s="110">
        <v>5395</v>
      </c>
      <c r="L15" s="111"/>
      <c r="M15" s="105" t="s">
        <v>102</v>
      </c>
      <c r="N15" s="112">
        <v>5601</v>
      </c>
      <c r="O15" s="112">
        <v>6245</v>
      </c>
      <c r="P15" s="112">
        <v>3517</v>
      </c>
      <c r="Q15" s="108">
        <v>1379</v>
      </c>
      <c r="R15" s="23"/>
    </row>
    <row r="16" spans="1:18" ht="34.5" customHeight="1" thickBot="1" x14ac:dyDescent="0.35">
      <c r="A16" s="20"/>
      <c r="B16" s="113" t="s">
        <v>114</v>
      </c>
      <c r="C16" s="114">
        <v>809</v>
      </c>
      <c r="D16" s="115">
        <v>1462</v>
      </c>
      <c r="E16" s="116">
        <v>174</v>
      </c>
      <c r="G16" s="113" t="s">
        <v>114</v>
      </c>
      <c r="H16" s="114">
        <v>23</v>
      </c>
      <c r="I16" s="115">
        <v>79</v>
      </c>
      <c r="J16" s="115">
        <v>1378</v>
      </c>
      <c r="K16" s="116">
        <v>965</v>
      </c>
      <c r="L16" s="111"/>
      <c r="M16" s="113" t="s">
        <v>114</v>
      </c>
      <c r="N16" s="115">
        <v>2093</v>
      </c>
      <c r="O16" s="115">
        <v>313</v>
      </c>
      <c r="P16" s="115">
        <v>35</v>
      </c>
      <c r="Q16" s="116">
        <v>4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9ABE19F3-BB17-4555-8080-D25E7D03224C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63405-7637-4F64-9B4C-8A97C4584B2E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115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116</v>
      </c>
      <c r="C14" s="101" t="s">
        <v>117</v>
      </c>
      <c r="D14" s="101" t="s">
        <v>118</v>
      </c>
      <c r="E14" s="101" t="s">
        <v>119</v>
      </c>
      <c r="F14" s="101" t="s">
        <v>120</v>
      </c>
      <c r="G14" s="102" t="s">
        <v>121</v>
      </c>
      <c r="H14" s="111"/>
      <c r="I14" s="23"/>
    </row>
    <row r="15" spans="1:9" ht="32.25" customHeight="1" thickBot="1" x14ac:dyDescent="0.35">
      <c r="A15" s="20"/>
      <c r="B15" s="117">
        <v>50103</v>
      </c>
      <c r="C15" s="115">
        <v>7429</v>
      </c>
      <c r="D15" s="115">
        <v>10059</v>
      </c>
      <c r="E15" s="115">
        <v>22</v>
      </c>
      <c r="F15" s="115">
        <v>528</v>
      </c>
      <c r="G15" s="116">
        <v>945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122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123</v>
      </c>
      <c r="C20" s="101" t="s">
        <v>124</v>
      </c>
      <c r="D20" s="102" t="s">
        <v>125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32880</v>
      </c>
      <c r="C21" s="115">
        <v>23746</v>
      </c>
      <c r="D21" s="116">
        <v>56626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A0395F04-6F12-4EDA-8802-5FE0DEF2924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7B71D-A48E-421D-A55F-F91BBFEE7629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126</v>
      </c>
      <c r="I12" s="23"/>
    </row>
    <row r="13" spans="1:9" ht="18.75" customHeight="1" x14ac:dyDescent="0.3">
      <c r="A13" s="20"/>
      <c r="B13" s="119" t="s">
        <v>127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128</v>
      </c>
      <c r="D15" s="101" t="s">
        <v>129</v>
      </c>
      <c r="E15" s="101" t="s">
        <v>130</v>
      </c>
      <c r="F15" s="101" t="s">
        <v>131</v>
      </c>
      <c r="G15" s="120" t="s">
        <v>132</v>
      </c>
      <c r="H15" s="102" t="s">
        <v>101</v>
      </c>
      <c r="I15" s="23"/>
    </row>
    <row r="16" spans="1:9" ht="33.75" customHeight="1" x14ac:dyDescent="0.3">
      <c r="A16" s="20"/>
      <c r="B16" s="121" t="s">
        <v>133</v>
      </c>
      <c r="C16" s="122">
        <v>2</v>
      </c>
      <c r="D16" s="122">
        <v>1</v>
      </c>
      <c r="E16" s="122">
        <v>9</v>
      </c>
      <c r="F16" s="122">
        <v>16</v>
      </c>
      <c r="G16" s="123">
        <v>2</v>
      </c>
      <c r="H16" s="124">
        <v>30</v>
      </c>
      <c r="I16" s="23"/>
    </row>
    <row r="17" spans="1:9" ht="32.25" customHeight="1" thickBot="1" x14ac:dyDescent="0.35">
      <c r="A17" s="20"/>
      <c r="B17" s="125" t="s">
        <v>134</v>
      </c>
      <c r="C17" s="115">
        <v>2</v>
      </c>
      <c r="D17" s="115">
        <v>1</v>
      </c>
      <c r="E17" s="115">
        <v>9</v>
      </c>
      <c r="F17" s="115">
        <v>16</v>
      </c>
      <c r="G17" s="126">
        <v>2</v>
      </c>
      <c r="H17" s="116">
        <v>30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135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128</v>
      </c>
      <c r="D21" s="101" t="s">
        <v>136</v>
      </c>
      <c r="E21" s="101" t="s">
        <v>137</v>
      </c>
      <c r="F21" s="101" t="s">
        <v>138</v>
      </c>
      <c r="G21" s="120" t="s">
        <v>139</v>
      </c>
      <c r="H21" s="102" t="s">
        <v>101</v>
      </c>
      <c r="I21" s="23"/>
    </row>
    <row r="22" spans="1:9" ht="33.75" customHeight="1" x14ac:dyDescent="0.3">
      <c r="A22" s="20"/>
      <c r="B22" s="121" t="s">
        <v>133</v>
      </c>
      <c r="C22" s="122">
        <v>22</v>
      </c>
      <c r="D22" s="122">
        <v>50</v>
      </c>
      <c r="E22" s="122">
        <v>191</v>
      </c>
      <c r="F22" s="122">
        <v>139</v>
      </c>
      <c r="G22" s="123">
        <v>116</v>
      </c>
      <c r="H22" s="124">
        <v>518</v>
      </c>
      <c r="I22" s="23"/>
    </row>
    <row r="23" spans="1:9" ht="32.25" customHeight="1" thickBot="1" x14ac:dyDescent="0.35">
      <c r="A23" s="20"/>
      <c r="B23" s="125" t="s">
        <v>134</v>
      </c>
      <c r="C23" s="115">
        <v>118</v>
      </c>
      <c r="D23" s="115">
        <v>50</v>
      </c>
      <c r="E23" s="115">
        <v>191</v>
      </c>
      <c r="F23" s="115">
        <v>139</v>
      </c>
      <c r="G23" s="126">
        <v>116</v>
      </c>
      <c r="H23" s="116">
        <v>614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BDB06218-BA2A-4BBE-B259-18EAFA33A1E6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2025-06-02T10:30:37Z</dcterms:modified>
</cp:coreProperties>
</file>